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arlin.benitez\Desktop\"/>
    </mc:Choice>
  </mc:AlternateContent>
  <xr:revisionPtr revIDLastSave="0" documentId="13_ncr:1_{006BD4D8-1D5C-436C-8998-E039827840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mpo Lindo" sheetId="12" r:id="rId1"/>
    <sheet name="Hoja1" sheetId="13" r:id="rId2"/>
  </sheets>
  <definedNames>
    <definedName name="_xlnm.Print_Area" localSheetId="0">'Campo Lindo'!$B$1:$J$39</definedName>
    <definedName name="Excel_BuiltIn_Print_Area_1" localSheetId="0">'Campo Lindo'!$C$2:$J$18</definedName>
    <definedName name="Excel_BuiltIn_Print_Area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2" l="1"/>
  <c r="C16" i="12"/>
  <c r="H20" i="12" l="1"/>
  <c r="H21" i="12"/>
  <c r="H22" i="12"/>
  <c r="H23" i="12"/>
  <c r="H24" i="12"/>
  <c r="C20" i="12"/>
  <c r="C21" i="12" s="1"/>
  <c r="C22" i="12" s="1"/>
  <c r="C23" i="12" s="1"/>
  <c r="C24" i="12" s="1"/>
  <c r="H12" i="12"/>
  <c r="I19" i="12" l="1"/>
  <c r="I25" i="12" s="1"/>
  <c r="G29" i="12" s="1"/>
  <c r="G32" i="12" s="1"/>
  <c r="G35" i="12" s="1"/>
</calcChain>
</file>

<file path=xl/sharedStrings.xml><?xml version="1.0" encoding="utf-8"?>
<sst xmlns="http://schemas.openxmlformats.org/spreadsheetml/2006/main" count="31" uniqueCount="27">
  <si>
    <t>PARTIDAS</t>
  </si>
  <si>
    <t>CANTIDAD</t>
  </si>
  <si>
    <t>UNIDAD</t>
  </si>
  <si>
    <t>P. U.</t>
  </si>
  <si>
    <t>VALOR</t>
  </si>
  <si>
    <t>SUB-TOTAL</t>
  </si>
  <si>
    <t xml:space="preserve">SUB TOTAL </t>
  </si>
  <si>
    <t>Ítem</t>
  </si>
  <si>
    <t xml:space="preserve"> </t>
  </si>
  <si>
    <t>TOTAL GENERAL</t>
  </si>
  <si>
    <t>%</t>
  </si>
  <si>
    <t>Total</t>
  </si>
  <si>
    <r>
      <t>S</t>
    </r>
    <r>
      <rPr>
        <sz val="16"/>
        <color indexed="8"/>
        <rFont val="Arial"/>
        <family val="2"/>
      </rPr>
      <t>ub Total General</t>
    </r>
  </si>
  <si>
    <t>Santo Domingo, Rep. Dominicana.</t>
  </si>
  <si>
    <t>GERENCIA DE SERVICIOS GENERALES</t>
  </si>
  <si>
    <t>Proyecto:</t>
  </si>
  <si>
    <t xml:space="preserve">  PRESUPUESTO</t>
  </si>
  <si>
    <t>UD</t>
  </si>
  <si>
    <t>PA</t>
  </si>
  <si>
    <t>Gastos de viaje y servicio</t>
  </si>
  <si>
    <t xml:space="preserve">Rebobinado de generador Meccalte de 12 KW Oficina Otra banda </t>
  </si>
  <si>
    <t xml:space="preserve">Servicio por instalación y configuración de modulo, reparación de transfer automático a planta eléctrica de oficina comercial Padre Castellanos </t>
  </si>
  <si>
    <t xml:space="preserve">Reparación de Generador Eléctrico y Modulo de Control  la Otra Banda y Padre castellanos </t>
  </si>
  <si>
    <t>Descripción</t>
  </si>
  <si>
    <t xml:space="preserve">Materiales para reparación de transfer automático, </t>
  </si>
  <si>
    <t xml:space="preserve">Modulo DSE 720 de automatización y protección tales como sensores de precion, Voltaje , temperaturas, etc. Para ser Utilizado en Planta Eléctrica de Oficina comercial  Padre castellanos </t>
  </si>
  <si>
    <r>
      <t>Itbis 18%</t>
    </r>
    <r>
      <rPr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</si>
</sst>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(* #,##0.00_);_(* \(#,##0.00\);_(* \-??_);_(@_)"/>
    <numFmt numFmtId="166" formatCode="_-* #,##0.00\ _€_-;\-* #,##0.00\ _€_-;_-* \-??\ _€_-;_-@_-"/>
    <numFmt numFmtId="167" formatCode="_-[$RD$-1C0A]* #,##0.00_ ;_-[$RD$-1C0A]* \-#,##0.00\ ;_-[$RD$-1C0A]* \-??_ ;_-@_ "/>
    <numFmt numFmtId="168" formatCode="[$-1C0A]d&quot; de &quot;mmmm&quot; de &quot;yyyy;@"/>
    <numFmt numFmtId="169" formatCode="_([$€]* #,##0.00_);_([$€]* \(#,##0.00\);_([$€]* &quot;-&quot;??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sz val="36"/>
      <name val="Monotype Corsiva"/>
      <family val="4"/>
    </font>
    <font>
      <b/>
      <sz val="18"/>
      <color indexed="8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">
    <xf numFmtId="0" fontId="0" fillId="0" borderId="0"/>
    <xf numFmtId="165" fontId="24" fillId="0" borderId="0" applyFill="0" applyBorder="0" applyAlignment="0" applyProtection="0"/>
    <xf numFmtId="165" fontId="5" fillId="0" borderId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 applyFill="0" applyBorder="0" applyAlignment="0" applyProtection="0"/>
    <xf numFmtId="0" fontId="1" fillId="0" borderId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4" fillId="9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22" applyNumberFormat="0" applyFill="0" applyAlignment="0" applyProtection="0"/>
    <xf numFmtId="0" fontId="4" fillId="0" borderId="0"/>
    <xf numFmtId="0" fontId="4" fillId="0" borderId="0"/>
  </cellStyleXfs>
  <cellXfs count="134">
    <xf numFmtId="0" fontId="0" fillId="0" borderId="0" xfId="0"/>
    <xf numFmtId="0" fontId="0" fillId="2" borderId="0" xfId="0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/>
    <xf numFmtId="0" fontId="15" fillId="0" borderId="0" xfId="0" applyFont="1" applyBorder="1" applyAlignment="1">
      <alignment horizontal="center"/>
    </xf>
    <xf numFmtId="0" fontId="1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0" fillId="3" borderId="0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166" fontId="10" fillId="3" borderId="0" xfId="0" applyNumberFormat="1" applyFont="1" applyFill="1" applyBorder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justify"/>
    </xf>
    <xf numFmtId="2" fontId="0" fillId="0" borderId="0" xfId="0" applyNumberForma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22" fillId="0" borderId="0" xfId="0" applyFont="1"/>
    <xf numFmtId="0" fontId="26" fillId="0" borderId="0" xfId="0" applyFont="1" applyAlignment="1">
      <alignment horizontal="left"/>
    </xf>
    <xf numFmtId="0" fontId="4" fillId="0" borderId="0" xfId="0" applyFont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5" fillId="0" borderId="0" xfId="0" applyFont="1"/>
    <xf numFmtId="0" fontId="20" fillId="0" borderId="0" xfId="0" applyFont="1"/>
    <xf numFmtId="0" fontId="19" fillId="0" borderId="0" xfId="0" applyFont="1"/>
    <xf numFmtId="0" fontId="29" fillId="0" borderId="0" xfId="0" applyFont="1"/>
    <xf numFmtId="2" fontId="14" fillId="0" borderId="0" xfId="2" applyNumberFormat="1" applyFont="1" applyAlignment="1">
      <alignment horizontal="center"/>
    </xf>
    <xf numFmtId="2" fontId="7" fillId="0" borderId="0" xfId="2" applyNumberFormat="1" applyFont="1" applyAlignment="1">
      <alignment horizontal="center"/>
    </xf>
    <xf numFmtId="0" fontId="15" fillId="0" borderId="0" xfId="0" applyFont="1"/>
    <xf numFmtId="2" fontId="8" fillId="0" borderId="0" xfId="2" applyNumberFormat="1" applyFont="1" applyFill="1" applyBorder="1" applyAlignment="1" applyProtection="1">
      <alignment horizontal="center"/>
    </xf>
    <xf numFmtId="0" fontId="14" fillId="0" borderId="0" xfId="0" applyFont="1"/>
    <xf numFmtId="2" fontId="4" fillId="0" borderId="0" xfId="2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left"/>
    </xf>
    <xf numFmtId="2" fontId="27" fillId="0" borderId="0" xfId="2" applyNumberFormat="1" applyFont="1" applyFill="1" applyBorder="1" applyAlignment="1" applyProtection="1">
      <alignment horizontal="left"/>
    </xf>
    <xf numFmtId="2" fontId="10" fillId="3" borderId="0" xfId="2" applyNumberFormat="1" applyFont="1" applyFill="1" applyBorder="1" applyAlignment="1" applyProtection="1">
      <alignment horizontal="center"/>
    </xf>
    <xf numFmtId="165" fontId="10" fillId="3" borderId="0" xfId="2" applyFont="1" applyFill="1" applyBorder="1" applyAlignment="1" applyProtection="1">
      <alignment horizontal="right"/>
    </xf>
    <xf numFmtId="2" fontId="10" fillId="3" borderId="0" xfId="0" applyNumberFormat="1" applyFont="1" applyFill="1" applyBorder="1" applyAlignment="1">
      <alignment horizontal="center"/>
    </xf>
    <xf numFmtId="0" fontId="21" fillId="0" borderId="0" xfId="0" applyFont="1" applyBorder="1"/>
    <xf numFmtId="164" fontId="21" fillId="0" borderId="0" xfId="0" applyNumberFormat="1" applyFont="1"/>
    <xf numFmtId="0" fontId="22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165" fontId="30" fillId="0" borderId="0" xfId="1" applyFont="1" applyFill="1" applyBorder="1"/>
    <xf numFmtId="165" fontId="31" fillId="0" borderId="0" xfId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164" fontId="32" fillId="0" borderId="0" xfId="0" applyNumberFormat="1" applyFont="1"/>
    <xf numFmtId="167" fontId="33" fillId="0" borderId="0" xfId="1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167" fontId="34" fillId="0" borderId="0" xfId="1" applyNumberFormat="1" applyFont="1" applyFill="1" applyBorder="1" applyAlignment="1" applyProtection="1">
      <alignment horizontal="center"/>
    </xf>
    <xf numFmtId="0" fontId="36" fillId="0" borderId="0" xfId="0" applyFont="1"/>
    <xf numFmtId="0" fontId="1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167" fontId="20" fillId="0" borderId="0" xfId="1" applyNumberFormat="1" applyFont="1" applyFill="1" applyBorder="1" applyAlignment="1" applyProtection="1">
      <alignment horizontal="center"/>
    </xf>
    <xf numFmtId="0" fontId="37" fillId="0" borderId="0" xfId="0" applyFont="1"/>
    <xf numFmtId="0" fontId="15" fillId="0" borderId="0" xfId="0" applyFont="1" applyBorder="1" applyAlignment="1">
      <alignment horizontal="left"/>
    </xf>
    <xf numFmtId="2" fontId="39" fillId="0" borderId="0" xfId="2" applyNumberFormat="1" applyFont="1" applyFill="1" applyBorder="1" applyAlignment="1" applyProtection="1">
      <alignment horizontal="center"/>
    </xf>
    <xf numFmtId="0" fontId="0" fillId="4" borderId="0" xfId="0" applyFill="1"/>
    <xf numFmtId="164" fontId="14" fillId="5" borderId="4" xfId="0" applyNumberFormat="1" applyFont="1" applyFill="1" applyBorder="1" applyAlignment="1">
      <alignment horizontal="right" vertical="center"/>
    </xf>
    <xf numFmtId="0" fontId="21" fillId="0" borderId="4" xfId="0" applyFont="1" applyBorder="1" applyAlignment="1">
      <alignment horizontal="center"/>
    </xf>
    <xf numFmtId="2" fontId="14" fillId="5" borderId="4" xfId="4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justify" vertical="center" wrapText="1"/>
    </xf>
    <xf numFmtId="0" fontId="22" fillId="0" borderId="0" xfId="0" applyFont="1" applyBorder="1"/>
    <xf numFmtId="0" fontId="38" fillId="0" borderId="13" xfId="0" applyFont="1" applyBorder="1" applyAlignment="1">
      <alignment horizontal="center"/>
    </xf>
    <xf numFmtId="167" fontId="20" fillId="0" borderId="6" xfId="1" applyNumberFormat="1" applyFont="1" applyFill="1" applyBorder="1" applyAlignment="1" applyProtection="1">
      <alignment horizont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167" fontId="35" fillId="0" borderId="20" xfId="1" applyNumberFormat="1" applyFont="1" applyFill="1" applyBorder="1" applyAlignment="1" applyProtection="1">
      <alignment horizontal="center"/>
    </xf>
    <xf numFmtId="0" fontId="36" fillId="0" borderId="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167" fontId="20" fillId="5" borderId="0" xfId="0" applyNumberFormat="1" applyFont="1" applyFill="1" applyBorder="1"/>
    <xf numFmtId="167" fontId="20" fillId="5" borderId="0" xfId="1" applyNumberFormat="1" applyFont="1" applyFill="1" applyBorder="1" applyAlignment="1" applyProtection="1">
      <alignment horizontal="center"/>
    </xf>
    <xf numFmtId="0" fontId="20" fillId="5" borderId="0" xfId="0" applyFont="1" applyFill="1" applyBorder="1"/>
    <xf numFmtId="2" fontId="19" fillId="5" borderId="5" xfId="0" applyNumberFormat="1" applyFont="1" applyFill="1" applyBorder="1" applyAlignment="1">
      <alignment horizontal="center" vertical="center"/>
    </xf>
    <xf numFmtId="0" fontId="14" fillId="5" borderId="4" xfId="3" applyFont="1" applyFill="1" applyBorder="1" applyAlignment="1">
      <alignment horizontal="justify" vertical="center" wrapText="1"/>
    </xf>
    <xf numFmtId="0" fontId="14" fillId="5" borderId="4" xfId="3" applyFont="1" applyFill="1" applyBorder="1" applyAlignment="1">
      <alignment horizontal="center" vertical="center"/>
    </xf>
    <xf numFmtId="2" fontId="14" fillId="6" borderId="4" xfId="4" applyNumberFormat="1" applyFont="1" applyFill="1" applyBorder="1" applyAlignment="1">
      <alignment horizontal="center" vertical="center"/>
    </xf>
    <xf numFmtId="164" fontId="14" fillId="6" borderId="4" xfId="0" applyNumberFormat="1" applyFont="1" applyFill="1" applyBorder="1" applyAlignment="1">
      <alignment horizontal="right" vertical="center"/>
    </xf>
    <xf numFmtId="2" fontId="20" fillId="6" borderId="5" xfId="0" applyNumberFormat="1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justify" vertical="center" wrapText="1"/>
    </xf>
    <xf numFmtId="0" fontId="14" fillId="6" borderId="4" xfId="3" applyFont="1" applyFill="1" applyBorder="1" applyAlignment="1">
      <alignment horizontal="center" vertical="center"/>
    </xf>
    <xf numFmtId="164" fontId="14" fillId="6" borderId="4" xfId="3" applyNumberFormat="1" applyFont="1" applyFill="1" applyBorder="1" applyAlignment="1">
      <alignment horizontal="right" vertical="center"/>
    </xf>
    <xf numFmtId="164" fontId="22" fillId="6" borderId="6" xfId="0" applyNumberFormat="1" applyFont="1" applyFill="1" applyBorder="1" applyAlignment="1">
      <alignment horizontal="justify" vertical="center" wrapText="1"/>
    </xf>
    <xf numFmtId="0" fontId="18" fillId="4" borderId="2" xfId="0" applyFont="1" applyFill="1" applyBorder="1" applyAlignment="1">
      <alignment horizontal="center"/>
    </xf>
    <xf numFmtId="2" fontId="18" fillId="4" borderId="2" xfId="2" applyNumberFormat="1" applyFont="1" applyFill="1" applyBorder="1" applyAlignment="1" applyProtection="1">
      <alignment horizontal="center"/>
    </xf>
    <xf numFmtId="0" fontId="18" fillId="4" borderId="3" xfId="0" applyFont="1" applyFill="1" applyBorder="1" applyAlignment="1">
      <alignment horizontal="center"/>
    </xf>
    <xf numFmtId="0" fontId="42" fillId="7" borderId="7" xfId="0" applyFont="1" applyFill="1" applyBorder="1" applyAlignment="1"/>
    <xf numFmtId="0" fontId="42" fillId="7" borderId="8" xfId="0" applyFont="1" applyFill="1" applyBorder="1" applyAlignment="1"/>
    <xf numFmtId="167" fontId="42" fillId="7" borderId="21" xfId="0" applyNumberFormat="1" applyFont="1" applyFill="1" applyBorder="1" applyAlignment="1"/>
    <xf numFmtId="0" fontId="42" fillId="7" borderId="7" xfId="0" applyFont="1" applyFill="1" applyBorder="1"/>
    <xf numFmtId="2" fontId="42" fillId="7" borderId="8" xfId="2" applyNumberFormat="1" applyFont="1" applyFill="1" applyBorder="1" applyAlignment="1" applyProtection="1">
      <alignment horizontal="center"/>
    </xf>
    <xf numFmtId="0" fontId="42" fillId="7" borderId="8" xfId="0" applyFont="1" applyFill="1" applyBorder="1" applyAlignment="1">
      <alignment horizontal="center"/>
    </xf>
    <xf numFmtId="167" fontId="42" fillId="7" borderId="9" xfId="0" applyNumberFormat="1" applyFont="1" applyFill="1" applyBorder="1"/>
    <xf numFmtId="0" fontId="36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/>
    </xf>
    <xf numFmtId="167" fontId="20" fillId="4" borderId="9" xfId="1" applyNumberFormat="1" applyFont="1" applyFill="1" applyBorder="1" applyAlignment="1" applyProtection="1">
      <alignment horizontal="center"/>
    </xf>
    <xf numFmtId="0" fontId="42" fillId="8" borderId="18" xfId="0" applyFont="1" applyFill="1" applyBorder="1" applyAlignment="1">
      <alignment vertical="top"/>
    </xf>
    <xf numFmtId="0" fontId="42" fillId="8" borderId="19" xfId="0" applyFont="1" applyFill="1" applyBorder="1" applyAlignment="1">
      <alignment vertical="top"/>
    </xf>
    <xf numFmtId="2" fontId="43" fillId="8" borderId="19" xfId="2" applyNumberFormat="1" applyFont="1" applyFill="1" applyBorder="1" applyAlignment="1" applyProtection="1">
      <alignment horizontal="center"/>
    </xf>
    <xf numFmtId="0" fontId="43" fillId="8" borderId="19" xfId="0" applyFont="1" applyFill="1" applyBorder="1" applyAlignment="1">
      <alignment horizontal="center"/>
    </xf>
    <xf numFmtId="0" fontId="43" fillId="8" borderId="19" xfId="0" applyFont="1" applyFill="1" applyBorder="1"/>
    <xf numFmtId="165" fontId="43" fillId="8" borderId="19" xfId="2" applyFont="1" applyFill="1" applyBorder="1" applyAlignment="1" applyProtection="1"/>
    <xf numFmtId="167" fontId="42" fillId="8" borderId="20" xfId="2" applyNumberFormat="1" applyFont="1" applyFill="1" applyBorder="1" applyAlignment="1" applyProtection="1">
      <alignment horizontal="center"/>
    </xf>
    <xf numFmtId="0" fontId="14" fillId="0" borderId="4" xfId="3" applyFont="1" applyFill="1" applyBorder="1" applyAlignment="1">
      <alignment horizontal="justify" vertical="center" wrapText="1"/>
    </xf>
    <xf numFmtId="0" fontId="14" fillId="0" borderId="4" xfId="3" applyFont="1" applyFill="1" applyBorder="1" applyAlignment="1">
      <alignment horizontal="center" vertical="center"/>
    </xf>
    <xf numFmtId="2" fontId="14" fillId="0" borderId="4" xfId="4" applyNumberFormat="1" applyFont="1" applyFill="1" applyBorder="1" applyAlignment="1">
      <alignment horizontal="center" vertical="center"/>
    </xf>
    <xf numFmtId="164" fontId="14" fillId="0" borderId="4" xfId="3" applyNumberFormat="1" applyFont="1" applyFill="1" applyBorder="1" applyAlignment="1">
      <alignment horizontal="right" vertical="center"/>
    </xf>
    <xf numFmtId="165" fontId="14" fillId="0" borderId="4" xfId="5" applyFont="1" applyFill="1" applyBorder="1" applyAlignment="1">
      <alignment vertical="center"/>
    </xf>
    <xf numFmtId="164" fontId="14" fillId="0" borderId="4" xfId="0" applyNumberFormat="1" applyFont="1" applyFill="1" applyBorder="1" applyAlignment="1">
      <alignment horizontal="right" vertical="center"/>
    </xf>
    <xf numFmtId="0" fontId="33" fillId="4" borderId="1" xfId="0" applyFont="1" applyFill="1" applyBorder="1" applyAlignment="1">
      <alignment horizontal="center"/>
    </xf>
    <xf numFmtId="0" fontId="0" fillId="5" borderId="0" xfId="0" applyFill="1"/>
    <xf numFmtId="0" fontId="17" fillId="0" borderId="0" xfId="0" applyFont="1" applyAlignment="1">
      <alignment horizontal="center"/>
    </xf>
    <xf numFmtId="165" fontId="41" fillId="7" borderId="10" xfId="2" applyFont="1" applyFill="1" applyBorder="1" applyAlignment="1">
      <alignment horizontal="center"/>
    </xf>
    <xf numFmtId="165" fontId="41" fillId="7" borderId="11" xfId="2" applyFont="1" applyFill="1" applyBorder="1" applyAlignment="1">
      <alignment horizontal="center"/>
    </xf>
    <xf numFmtId="165" fontId="41" fillId="7" borderId="12" xfId="2" applyFont="1" applyFill="1" applyBorder="1" applyAlignment="1">
      <alignment horizontal="center"/>
    </xf>
    <xf numFmtId="165" fontId="41" fillId="7" borderId="7" xfId="2" applyFont="1" applyFill="1" applyBorder="1" applyAlignment="1">
      <alignment horizontal="center" vertical="center"/>
    </xf>
    <xf numFmtId="165" fontId="41" fillId="7" borderId="8" xfId="2" applyFont="1" applyFill="1" applyBorder="1" applyAlignment="1">
      <alignment horizontal="center" vertical="center"/>
    </xf>
    <xf numFmtId="165" fontId="41" fillId="7" borderId="9" xfId="2" applyFont="1" applyFill="1" applyBorder="1" applyAlignment="1">
      <alignment horizontal="center" vertical="center"/>
    </xf>
    <xf numFmtId="168" fontId="42" fillId="7" borderId="14" xfId="0" applyNumberFormat="1" applyFont="1" applyFill="1" applyBorder="1" applyAlignment="1">
      <alignment horizontal="center"/>
    </xf>
    <xf numFmtId="168" fontId="42" fillId="7" borderId="15" xfId="0" applyNumberFormat="1" applyFont="1" applyFill="1" applyBorder="1" applyAlignment="1">
      <alignment horizontal="center"/>
    </xf>
    <xf numFmtId="0" fontId="40" fillId="5" borderId="0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20">
    <cellStyle name="Euro" xfId="12" xr:uid="{00000000-0005-0000-0000-000000000000}"/>
    <cellStyle name="Millares" xfId="1" builtinId="3"/>
    <cellStyle name="Millares 2" xfId="5" xr:uid="{00000000-0005-0000-0000-000002000000}"/>
    <cellStyle name="Millares 2 2" xfId="10" xr:uid="{00000000-0005-0000-0000-000003000000}"/>
    <cellStyle name="Millares 2 3" xfId="14" xr:uid="{00000000-0005-0000-0000-000004000000}"/>
    <cellStyle name="Millares 3" xfId="13" xr:uid="{00000000-0005-0000-0000-000005000000}"/>
    <cellStyle name="Millares_Cotz(1)(1).opc.1" xfId="2" xr:uid="{00000000-0005-0000-0000-000006000000}"/>
    <cellStyle name="Millares_Cotz(1)(1).opc.1 2" xfId="4" xr:uid="{00000000-0005-0000-0000-000007000000}"/>
    <cellStyle name="Neutral 2" xfId="15" xr:uid="{00000000-0005-0000-0000-000008000000}"/>
    <cellStyle name="Normal" xfId="0" builtinId="0"/>
    <cellStyle name="Normal 2" xfId="3" xr:uid="{00000000-0005-0000-0000-00000A000000}"/>
    <cellStyle name="Normal 2 2" xfId="18" xr:uid="{00000000-0005-0000-0000-00000B000000}"/>
    <cellStyle name="Normal 3" xfId="7" xr:uid="{00000000-0005-0000-0000-00000C000000}"/>
    <cellStyle name="Normal 3 2" xfId="9" xr:uid="{00000000-0005-0000-0000-00000D000000}"/>
    <cellStyle name="Normal 4" xfId="19" xr:uid="{00000000-0005-0000-0000-00000E000000}"/>
    <cellStyle name="Normal 8" xfId="11" xr:uid="{00000000-0005-0000-0000-00000F000000}"/>
    <cellStyle name="Normal 8 2" xfId="8" xr:uid="{00000000-0005-0000-0000-000010000000}"/>
    <cellStyle name="Porcentaje 2" xfId="16" xr:uid="{00000000-0005-0000-0000-000011000000}"/>
    <cellStyle name="Porcentual 2" xfId="6" xr:uid="{00000000-0005-0000-0000-000012000000}"/>
    <cellStyle name="Total 2" xfId="17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263525</xdr:colOff>
      <xdr:row>1</xdr:row>
      <xdr:rowOff>57150</xdr:rowOff>
    </xdr:from>
    <xdr:to>
      <xdr:col>3</xdr:col>
      <xdr:colOff>3636717</xdr:colOff>
      <xdr:row>7</xdr:row>
      <xdr:rowOff>219075</xdr:rowOff>
    </xdr:to>
    <xdr:pic>
      <xdr:nvPicPr>
        <xdr:cNvPr id="2" name="Imagen 2" descr="Logo EDE Est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525" y="215900"/>
          <a:ext cx="47275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36"/>
  <sheetViews>
    <sheetView showGridLines="0" tabSelected="1" topLeftCell="A2" zoomScale="75" zoomScaleNormal="75" zoomScaleSheetLayoutView="50" workbookViewId="0">
      <selection activeCell="I30" sqref="I30"/>
    </sheetView>
  </sheetViews>
  <sheetFormatPr baseColWidth="10" defaultColWidth="11.42578125" defaultRowHeight="12.75" x14ac:dyDescent="0.2"/>
  <cols>
    <col min="2" max="2" width="4.28515625" customWidth="1"/>
    <col min="3" max="3" width="20.28515625" customWidth="1"/>
    <col min="4" max="4" width="85.28515625" customWidth="1"/>
    <col min="5" max="5" width="32.140625" style="21" bestFit="1" customWidth="1"/>
    <col min="6" max="6" width="10.42578125" customWidth="1"/>
    <col min="7" max="7" width="28" customWidth="1"/>
    <col min="8" max="8" width="27" customWidth="1"/>
    <col min="9" max="9" width="35.140625" customWidth="1"/>
    <col min="10" max="10" width="4.7109375" customWidth="1"/>
    <col min="11" max="11" width="22.7109375" customWidth="1"/>
    <col min="12" max="12" width="20.85546875" customWidth="1"/>
    <col min="13" max="13" width="13.28515625" customWidth="1"/>
    <col min="14" max="14" width="12.5703125" customWidth="1"/>
    <col min="15" max="15" width="11.85546875" customWidth="1"/>
    <col min="16" max="17" width="11.42578125" customWidth="1"/>
    <col min="18" max="18" width="13.42578125" customWidth="1"/>
    <col min="19" max="19" width="12.5703125" customWidth="1"/>
  </cols>
  <sheetData>
    <row r="3" spans="3:10" ht="20.25" x14ac:dyDescent="0.3">
      <c r="D3" s="10" t="s">
        <v>8</v>
      </c>
    </row>
    <row r="4" spans="3:10" ht="20.25" x14ac:dyDescent="0.3">
      <c r="C4" s="11"/>
      <c r="E4" s="33"/>
      <c r="F4" s="14"/>
      <c r="G4" s="25"/>
      <c r="H4" s="25"/>
    </row>
    <row r="5" spans="3:10" ht="20.25" x14ac:dyDescent="0.3">
      <c r="C5" s="11"/>
      <c r="E5" s="33"/>
      <c r="F5" s="39"/>
      <c r="G5" s="11"/>
      <c r="H5" s="11"/>
    </row>
    <row r="6" spans="3:10" ht="20.25" x14ac:dyDescent="0.3">
      <c r="C6" s="11"/>
      <c r="E6" s="33"/>
      <c r="F6" s="39"/>
      <c r="G6" s="11"/>
      <c r="H6" s="11"/>
      <c r="I6" s="4"/>
    </row>
    <row r="7" spans="3:10" ht="20.25" x14ac:dyDescent="0.3">
      <c r="C7" s="11"/>
      <c r="D7" s="11"/>
      <c r="E7" s="34"/>
      <c r="F7" s="46"/>
      <c r="G7" s="11"/>
      <c r="H7" s="11"/>
      <c r="I7" s="4"/>
    </row>
    <row r="8" spans="3:10" ht="18" x14ac:dyDescent="0.25">
      <c r="C8" s="11"/>
      <c r="D8" s="11"/>
      <c r="E8" s="34"/>
      <c r="F8" s="24"/>
      <c r="G8" s="11"/>
      <c r="H8" s="11"/>
      <c r="I8" s="4"/>
    </row>
    <row r="9" spans="3:10" ht="27.75" customHeight="1" x14ac:dyDescent="0.25">
      <c r="C9" s="12"/>
      <c r="D9" s="12"/>
      <c r="E9" s="12"/>
      <c r="F9" s="12"/>
      <c r="G9" s="12"/>
      <c r="H9" s="12"/>
      <c r="I9" s="12"/>
    </row>
    <row r="10" spans="3:10" ht="24.75" hidden="1" customHeight="1" thickBot="1" x14ac:dyDescent="0.45">
      <c r="C10" s="12"/>
      <c r="D10" s="72" t="s">
        <v>14</v>
      </c>
      <c r="E10" s="12"/>
      <c r="F10" s="12"/>
      <c r="G10" s="12"/>
      <c r="H10" s="12"/>
      <c r="I10" s="12"/>
    </row>
    <row r="11" spans="3:10" ht="9" customHeight="1" thickBot="1" x14ac:dyDescent="0.3">
      <c r="C11" s="12"/>
      <c r="D11" s="12"/>
      <c r="E11" s="12"/>
      <c r="F11" s="12"/>
      <c r="G11" s="12"/>
      <c r="H11" s="12"/>
      <c r="I11" s="12"/>
    </row>
    <row r="12" spans="3:10" ht="26.25" customHeight="1" x14ac:dyDescent="0.3">
      <c r="C12" s="13"/>
      <c r="E12" s="22"/>
      <c r="F12" s="12"/>
      <c r="G12" s="12"/>
      <c r="H12" s="128">
        <f ca="1">TODAY()</f>
        <v>44532</v>
      </c>
      <c r="I12" s="129"/>
    </row>
    <row r="13" spans="3:10" ht="57.75" customHeight="1" thickBot="1" x14ac:dyDescent="0.4">
      <c r="C13" s="71" t="s">
        <v>15</v>
      </c>
      <c r="D13" s="130" t="s">
        <v>22</v>
      </c>
      <c r="E13" s="130"/>
      <c r="F13" s="12"/>
      <c r="G13" s="12"/>
      <c r="H13" s="131" t="s">
        <v>13</v>
      </c>
      <c r="I13" s="132"/>
    </row>
    <row r="14" spans="3:10" ht="18.75" thickBot="1" x14ac:dyDescent="0.3">
      <c r="C14" s="35"/>
      <c r="D14" s="63"/>
      <c r="E14" s="22"/>
      <c r="F14" s="12"/>
      <c r="G14" s="12"/>
      <c r="H14" s="133"/>
      <c r="I14" s="133"/>
    </row>
    <row r="15" spans="3:10" ht="27" thickBot="1" x14ac:dyDescent="0.45">
      <c r="C15" s="122" t="s">
        <v>16</v>
      </c>
      <c r="D15" s="123"/>
      <c r="E15" s="123"/>
      <c r="F15" s="123"/>
      <c r="G15" s="123"/>
      <c r="H15" s="123"/>
      <c r="I15" s="124"/>
    </row>
    <row r="16" spans="3:10" ht="27" thickBot="1" x14ac:dyDescent="0.3">
      <c r="C16" s="125" t="str">
        <f>D13</f>
        <v xml:space="preserve">Reparación de Generador Eléctrico y Modulo de Control  la Otra Banda y Padre castellanos </v>
      </c>
      <c r="D16" s="126"/>
      <c r="E16" s="126"/>
      <c r="F16" s="126"/>
      <c r="G16" s="126"/>
      <c r="H16" s="126"/>
      <c r="I16" s="127"/>
      <c r="J16" s="64"/>
    </row>
    <row r="17" spans="2:10" ht="19.5" customHeight="1" thickBot="1" x14ac:dyDescent="0.3">
      <c r="C17" s="5"/>
      <c r="E17" s="36"/>
      <c r="F17" s="7"/>
      <c r="G17" s="5"/>
      <c r="H17" s="5"/>
      <c r="I17" s="6"/>
      <c r="J17" s="64"/>
    </row>
    <row r="18" spans="2:10" ht="19.5" customHeight="1" x14ac:dyDescent="0.25">
      <c r="C18" s="119" t="s">
        <v>7</v>
      </c>
      <c r="D18" s="92" t="s">
        <v>0</v>
      </c>
      <c r="E18" s="93" t="s">
        <v>1</v>
      </c>
      <c r="F18" s="92" t="s">
        <v>2</v>
      </c>
      <c r="G18" s="92" t="s">
        <v>3</v>
      </c>
      <c r="H18" s="92" t="s">
        <v>4</v>
      </c>
      <c r="I18" s="94" t="s">
        <v>5</v>
      </c>
    </row>
    <row r="19" spans="2:10" s="66" customFormat="1" ht="20.25" x14ac:dyDescent="0.2">
      <c r="B19"/>
      <c r="C19" s="87">
        <v>1</v>
      </c>
      <c r="D19" s="88" t="s">
        <v>23</v>
      </c>
      <c r="E19" s="85"/>
      <c r="F19" s="89"/>
      <c r="G19" s="90"/>
      <c r="H19" s="86"/>
      <c r="I19" s="91">
        <f>SUM(H20:H24)</f>
        <v>0</v>
      </c>
      <c r="J19"/>
    </row>
    <row r="20" spans="2:10" s="66" customFormat="1" ht="39" customHeight="1" x14ac:dyDescent="0.2">
      <c r="B20"/>
      <c r="C20" s="82">
        <f>C19+0.01</f>
        <v>1.01</v>
      </c>
      <c r="D20" s="83" t="s">
        <v>20</v>
      </c>
      <c r="E20" s="69">
        <v>1</v>
      </c>
      <c r="F20" s="84" t="s">
        <v>17</v>
      </c>
      <c r="G20" s="117"/>
      <c r="H20" s="67">
        <f>E20*G20</f>
        <v>0</v>
      </c>
      <c r="I20" s="70"/>
      <c r="J20"/>
    </row>
    <row r="21" spans="2:10" s="66" customFormat="1" ht="39" customHeight="1" x14ac:dyDescent="0.2">
      <c r="B21"/>
      <c r="C21" s="82">
        <f t="shared" ref="C21:C24" si="0">C20+0.01</f>
        <v>1.02</v>
      </c>
      <c r="D21" s="113" t="s">
        <v>19</v>
      </c>
      <c r="E21" s="115">
        <v>1</v>
      </c>
      <c r="F21" s="114" t="s">
        <v>18</v>
      </c>
      <c r="G21" s="116"/>
      <c r="H21" s="118">
        <f>E21*G21</f>
        <v>0</v>
      </c>
      <c r="I21" s="70"/>
      <c r="J21"/>
    </row>
    <row r="22" spans="2:10" s="66" customFormat="1" ht="85.5" customHeight="1" x14ac:dyDescent="0.2">
      <c r="B22"/>
      <c r="C22" s="82">
        <f t="shared" si="0"/>
        <v>1.03</v>
      </c>
      <c r="D22" s="113" t="s">
        <v>25</v>
      </c>
      <c r="E22" s="115">
        <v>1</v>
      </c>
      <c r="F22" s="114" t="s">
        <v>18</v>
      </c>
      <c r="G22" s="116"/>
      <c r="H22" s="118">
        <f>E22*G22</f>
        <v>0</v>
      </c>
      <c r="I22" s="70"/>
      <c r="J22"/>
    </row>
    <row r="23" spans="2:10" s="66" customFormat="1" ht="39" customHeight="1" x14ac:dyDescent="0.2">
      <c r="B23"/>
      <c r="C23" s="82">
        <f t="shared" si="0"/>
        <v>1.04</v>
      </c>
      <c r="D23" s="113" t="s">
        <v>24</v>
      </c>
      <c r="E23" s="115">
        <v>1</v>
      </c>
      <c r="F23" s="114" t="s">
        <v>18</v>
      </c>
      <c r="G23" s="116"/>
      <c r="H23" s="118">
        <f>E23*G23</f>
        <v>0</v>
      </c>
      <c r="I23" s="70"/>
      <c r="J23"/>
    </row>
    <row r="24" spans="2:10" s="66" customFormat="1" ht="59.25" customHeight="1" x14ac:dyDescent="0.2">
      <c r="B24"/>
      <c r="C24" s="82">
        <f t="shared" si="0"/>
        <v>1.05</v>
      </c>
      <c r="D24" s="113" t="s">
        <v>21</v>
      </c>
      <c r="E24" s="115">
        <v>1</v>
      </c>
      <c r="F24" s="114" t="s">
        <v>18</v>
      </c>
      <c r="G24" s="116"/>
      <c r="H24" s="118">
        <f>E24*G24</f>
        <v>0</v>
      </c>
      <c r="I24" s="70"/>
      <c r="J24"/>
    </row>
    <row r="25" spans="2:10" ht="21" thickBot="1" x14ac:dyDescent="0.35">
      <c r="C25" s="106"/>
      <c r="D25" s="107" t="s">
        <v>6</v>
      </c>
      <c r="E25" s="108"/>
      <c r="F25" s="109"/>
      <c r="G25" s="110"/>
      <c r="H25" s="111"/>
      <c r="I25" s="112">
        <f>SUM(I19:I24)</f>
        <v>0</v>
      </c>
    </row>
    <row r="26" spans="2:10" s="66" customFormat="1" ht="18" x14ac:dyDescent="0.25">
      <c r="B26"/>
      <c r="C26" s="5"/>
      <c r="D26" s="9"/>
      <c r="E26" s="36"/>
      <c r="F26" s="5"/>
      <c r="G26" s="5"/>
      <c r="H26" s="5"/>
      <c r="I26" s="6"/>
      <c r="J26"/>
    </row>
    <row r="27" spans="2:10" ht="18.75" thickBot="1" x14ac:dyDescent="0.3">
      <c r="D27" s="9"/>
      <c r="E27" s="36"/>
      <c r="F27" s="5"/>
      <c r="G27" s="5"/>
      <c r="H27" s="5"/>
      <c r="I27" s="6"/>
    </row>
    <row r="28" spans="2:10" ht="21" thickBot="1" x14ac:dyDescent="0.35">
      <c r="D28" s="95" t="s">
        <v>8</v>
      </c>
      <c r="E28" s="96"/>
      <c r="F28" s="96"/>
      <c r="G28" s="97"/>
      <c r="H28" s="48"/>
      <c r="I28" s="49"/>
    </row>
    <row r="29" spans="2:10" s="66" customFormat="1" ht="20.25" x14ac:dyDescent="0.3">
      <c r="B29"/>
      <c r="C29" s="51"/>
      <c r="D29" s="77" t="s">
        <v>12</v>
      </c>
      <c r="E29" s="28"/>
      <c r="F29" s="68"/>
      <c r="G29" s="73">
        <f>SUM(G28+I25)</f>
        <v>0</v>
      </c>
      <c r="H29" s="48"/>
      <c r="I29" s="49"/>
      <c r="J29"/>
    </row>
    <row r="30" spans="2:10" s="66" customFormat="1" ht="21" thickBot="1" x14ac:dyDescent="0.35">
      <c r="B30"/>
      <c r="C30" s="51"/>
      <c r="D30" s="78" t="s">
        <v>26</v>
      </c>
      <c r="E30" s="74">
        <v>18</v>
      </c>
      <c r="F30" s="75" t="s">
        <v>10</v>
      </c>
      <c r="G30" s="76">
        <f>((G29)*18%)</f>
        <v>0</v>
      </c>
      <c r="H30"/>
      <c r="I30" s="4"/>
      <c r="J30"/>
    </row>
    <row r="31" spans="2:10" s="66" customFormat="1" ht="21" thickBot="1" x14ac:dyDescent="0.35">
      <c r="B31"/>
      <c r="C31" s="51"/>
      <c r="D31" s="58"/>
      <c r="E31" s="52"/>
      <c r="F31" s="47"/>
      <c r="G31" s="54"/>
      <c r="H31"/>
      <c r="I31" s="4"/>
      <c r="J31"/>
    </row>
    <row r="32" spans="2:10" s="66" customFormat="1" ht="21" thickBot="1" x14ac:dyDescent="0.35">
      <c r="B32"/>
      <c r="C32" s="51"/>
      <c r="D32" s="102" t="s">
        <v>11</v>
      </c>
      <c r="E32" s="103"/>
      <c r="F32" s="104"/>
      <c r="G32" s="105">
        <f>+G30+G29</f>
        <v>0</v>
      </c>
      <c r="H32"/>
      <c r="I32" s="4"/>
      <c r="J32"/>
    </row>
    <row r="33" spans="2:10" ht="20.25" x14ac:dyDescent="0.3">
      <c r="C33" s="51"/>
      <c r="D33" s="60"/>
      <c r="E33" s="61"/>
      <c r="F33" s="59"/>
      <c r="G33" s="62"/>
      <c r="I33" s="4"/>
    </row>
    <row r="34" spans="2:10" s="66" customFormat="1" ht="18.75" thickBot="1" x14ac:dyDescent="0.3">
      <c r="B34"/>
      <c r="C34" s="51"/>
      <c r="D34" s="55"/>
      <c r="E34" s="56"/>
      <c r="F34" s="47"/>
      <c r="G34" s="57"/>
      <c r="H34"/>
      <c r="I34" s="4"/>
      <c r="J34"/>
    </row>
    <row r="35" spans="2:10" s="66" customFormat="1" ht="21" thickBot="1" x14ac:dyDescent="0.35">
      <c r="B35"/>
      <c r="C35" s="81"/>
      <c r="D35" s="98" t="s">
        <v>9</v>
      </c>
      <c r="E35" s="99"/>
      <c r="F35" s="100"/>
      <c r="G35" s="101">
        <f>+G32</f>
        <v>0</v>
      </c>
      <c r="H35" s="79"/>
      <c r="I35" s="80"/>
      <c r="J35"/>
    </row>
    <row r="36" spans="2:10" s="66" customFormat="1" x14ac:dyDescent="0.2">
      <c r="B36"/>
      <c r="C36" s="2"/>
      <c r="D36" s="2"/>
      <c r="E36" s="36"/>
      <c r="F36" s="7"/>
      <c r="G36" s="5"/>
      <c r="H36" s="5"/>
      <c r="I36" s="6"/>
      <c r="J36"/>
    </row>
    <row r="37" spans="2:10" s="66" customFormat="1" ht="18" x14ac:dyDescent="0.25">
      <c r="B37"/>
      <c r="C37" s="2"/>
      <c r="D37" s="121"/>
      <c r="E37" s="121"/>
      <c r="F37" s="121"/>
      <c r="G37" s="121"/>
      <c r="H37" s="5"/>
      <c r="I37" s="6"/>
      <c r="J37"/>
    </row>
    <row r="38" spans="2:10" s="66" customFormat="1" x14ac:dyDescent="0.2">
      <c r="B38"/>
      <c r="C38" s="2"/>
      <c r="D38" s="2"/>
      <c r="E38" s="36"/>
      <c r="F38" s="7"/>
      <c r="G38" s="5"/>
      <c r="H38" s="5"/>
      <c r="I38" s="6"/>
      <c r="J38"/>
    </row>
    <row r="39" spans="2:10" s="66" customFormat="1" ht="41.25" customHeight="1" x14ac:dyDescent="0.2">
      <c r="B39"/>
      <c r="C39" s="120"/>
      <c r="D39" s="120"/>
      <c r="E39" s="120"/>
      <c r="F39" s="120"/>
      <c r="G39" s="120"/>
      <c r="H39" s="120"/>
      <c r="I39" s="120"/>
      <c r="J39" s="120"/>
    </row>
    <row r="40" spans="2:10" s="66" customFormat="1" ht="13.5" customHeight="1" x14ac:dyDescent="0.2">
      <c r="B40"/>
      <c r="C40" s="120"/>
      <c r="D40" s="120"/>
      <c r="E40" s="120"/>
      <c r="F40" s="120"/>
      <c r="G40" s="120"/>
      <c r="H40" s="120"/>
      <c r="I40" s="120"/>
      <c r="J40" s="120"/>
    </row>
    <row r="41" spans="2:10" s="66" customFormat="1" ht="13.5" customHeight="1" x14ac:dyDescent="0.2">
      <c r="B41"/>
      <c r="C41" s="120"/>
      <c r="D41" s="120"/>
      <c r="E41" s="120"/>
      <c r="F41" s="120"/>
      <c r="G41" s="120"/>
      <c r="H41" s="120"/>
      <c r="I41" s="120"/>
      <c r="J41" s="120"/>
    </row>
    <row r="42" spans="2:10" s="66" customFormat="1" ht="13.5" customHeight="1" x14ac:dyDescent="0.2">
      <c r="B42"/>
      <c r="C42" s="120"/>
      <c r="D42" s="120"/>
      <c r="E42" s="120"/>
      <c r="F42" s="120"/>
      <c r="G42" s="120"/>
      <c r="H42" s="120"/>
      <c r="I42" s="120"/>
      <c r="J42" s="120"/>
    </row>
    <row r="43" spans="2:10" s="66" customFormat="1" ht="27" customHeight="1" x14ac:dyDescent="0.2">
      <c r="B43"/>
      <c r="C43" s="120"/>
      <c r="D43" s="120"/>
      <c r="E43" s="120"/>
      <c r="F43" s="120"/>
      <c r="G43" s="120"/>
      <c r="H43" s="120"/>
      <c r="I43" s="120"/>
      <c r="J43" s="120"/>
    </row>
    <row r="44" spans="2:10" s="66" customFormat="1" x14ac:dyDescent="0.2">
      <c r="B44"/>
      <c r="C44" s="120"/>
      <c r="D44" s="120"/>
      <c r="E44" s="120"/>
      <c r="F44" s="120"/>
      <c r="G44" s="120"/>
      <c r="H44" s="120"/>
      <c r="I44" s="120"/>
      <c r="J44" s="120"/>
    </row>
    <row r="45" spans="2:10" s="66" customFormat="1" ht="1.5" customHeight="1" x14ac:dyDescent="0.2">
      <c r="B45"/>
      <c r="C45" s="120"/>
      <c r="D45" s="120"/>
      <c r="E45" s="120"/>
      <c r="F45" s="120"/>
      <c r="G45" s="120"/>
      <c r="H45" s="120"/>
      <c r="I45" s="120"/>
      <c r="J45" s="120"/>
    </row>
    <row r="46" spans="2:10" x14ac:dyDescent="0.2">
      <c r="C46" s="120"/>
      <c r="D46" s="120"/>
      <c r="E46" s="120"/>
      <c r="F46" s="120"/>
      <c r="G46" s="120"/>
      <c r="H46" s="120"/>
      <c r="I46" s="120"/>
      <c r="J46" s="120"/>
    </row>
    <row r="47" spans="2:10" x14ac:dyDescent="0.2">
      <c r="E47"/>
    </row>
    <row r="48" spans="2:10" x14ac:dyDescent="0.2">
      <c r="E48"/>
    </row>
    <row r="49" spans="3:9" ht="20.25" x14ac:dyDescent="0.3">
      <c r="C49" s="31"/>
      <c r="D49" s="30"/>
      <c r="E49" s="38"/>
      <c r="F49" s="3"/>
      <c r="I49" s="4"/>
    </row>
    <row r="50" spans="3:9" ht="20.25" x14ac:dyDescent="0.3">
      <c r="C50" s="31"/>
      <c r="D50" s="30"/>
      <c r="E50" s="38"/>
      <c r="F50" s="3"/>
      <c r="I50" s="4"/>
    </row>
    <row r="51" spans="3:9" s="66" customFormat="1" ht="20.25" x14ac:dyDescent="0.3">
      <c r="C51" s="31"/>
      <c r="D51" s="30"/>
      <c r="E51" s="38"/>
      <c r="F51" s="3"/>
      <c r="G51"/>
      <c r="H51"/>
      <c r="I51" s="4"/>
    </row>
    <row r="52" spans="3:9" s="66" customFormat="1" ht="63" customHeight="1" x14ac:dyDescent="0.3">
      <c r="C52" s="31"/>
      <c r="D52" s="30"/>
      <c r="E52" s="38"/>
      <c r="F52" s="3"/>
      <c r="G52"/>
      <c r="H52"/>
      <c r="I52" s="4"/>
    </row>
    <row r="53" spans="3:9" ht="20.25" x14ac:dyDescent="0.3">
      <c r="C53" s="30"/>
      <c r="D53" s="37"/>
      <c r="E53" s="38"/>
      <c r="F53" s="3"/>
      <c r="I53" s="4"/>
    </row>
    <row r="54" spans="3:9" s="66" customFormat="1" ht="20.25" x14ac:dyDescent="0.3">
      <c r="C54" s="39"/>
      <c r="D54" s="46"/>
      <c r="E54" s="40"/>
      <c r="F54" s="26"/>
      <c r="G54" s="26"/>
      <c r="H54" s="26"/>
      <c r="I54" s="27"/>
    </row>
    <row r="55" spans="3:9" s="66" customFormat="1" ht="26.25" customHeight="1" x14ac:dyDescent="0.3">
      <c r="C55"/>
      <c r="D55" s="46"/>
      <c r="E55" s="38"/>
      <c r="F55" s="3"/>
      <c r="G55"/>
      <c r="H55"/>
      <c r="I55" s="4"/>
    </row>
    <row r="56" spans="3:9" ht="18" x14ac:dyDescent="0.25">
      <c r="C56" s="8"/>
      <c r="E56" s="38"/>
      <c r="F56" s="3"/>
      <c r="I56" s="4"/>
    </row>
    <row r="57" spans="3:9" ht="23.25" x14ac:dyDescent="0.35">
      <c r="D57" s="32"/>
      <c r="E57" s="38"/>
      <c r="F57" s="3"/>
      <c r="I57" s="4"/>
    </row>
    <row r="58" spans="3:9" ht="14.25" x14ac:dyDescent="0.2">
      <c r="D58" s="29"/>
      <c r="E58" s="38"/>
      <c r="F58" s="3"/>
      <c r="I58" s="4"/>
    </row>
    <row r="59" spans="3:9" ht="14.25" x14ac:dyDescent="0.2">
      <c r="D59" s="29"/>
      <c r="E59" s="38"/>
      <c r="F59" s="3"/>
      <c r="I59" s="4"/>
    </row>
    <row r="60" spans="3:9" x14ac:dyDescent="0.2">
      <c r="E60" s="38"/>
      <c r="F60" s="3"/>
      <c r="I60" s="4"/>
    </row>
    <row r="61" spans="3:9" ht="46.5" x14ac:dyDescent="0.7">
      <c r="E61" s="65"/>
      <c r="F61" s="3"/>
      <c r="I61" s="4"/>
    </row>
    <row r="62" spans="3:9" x14ac:dyDescent="0.2">
      <c r="E62" s="38"/>
      <c r="F62" s="3"/>
      <c r="I62" s="4"/>
    </row>
    <row r="63" spans="3:9" x14ac:dyDescent="0.2">
      <c r="E63" s="38"/>
      <c r="F63" s="3"/>
      <c r="I63" s="4"/>
    </row>
    <row r="64" spans="3:9" s="66" customFormat="1" x14ac:dyDescent="0.2">
      <c r="C64"/>
      <c r="D64"/>
      <c r="E64" s="38"/>
      <c r="F64" s="3"/>
      <c r="G64"/>
      <c r="H64"/>
      <c r="I64" s="4"/>
    </row>
    <row r="65" spans="3:11" ht="63.75" customHeight="1" x14ac:dyDescent="0.2">
      <c r="E65" s="38"/>
      <c r="F65" s="3"/>
      <c r="I65" s="4"/>
    </row>
    <row r="66" spans="3:11" x14ac:dyDescent="0.2">
      <c r="E66" s="38"/>
      <c r="F66" s="3"/>
      <c r="I66" s="4"/>
    </row>
    <row r="67" spans="3:11" x14ac:dyDescent="0.2">
      <c r="E67" s="38"/>
      <c r="F67" s="3"/>
      <c r="I67" s="4"/>
    </row>
    <row r="68" spans="3:11" x14ac:dyDescent="0.2">
      <c r="E68" s="38"/>
      <c r="F68" s="3"/>
      <c r="I68" s="4"/>
    </row>
    <row r="69" spans="3:11" x14ac:dyDescent="0.2">
      <c r="E69" s="38"/>
      <c r="F69" s="3"/>
      <c r="I69" s="4"/>
    </row>
    <row r="70" spans="3:11" x14ac:dyDescent="0.2">
      <c r="E70" s="38"/>
      <c r="F70" s="3"/>
      <c r="I70" s="4"/>
    </row>
    <row r="71" spans="3:11" x14ac:dyDescent="0.2">
      <c r="E71" s="38"/>
      <c r="F71" s="3"/>
      <c r="I71" s="4"/>
    </row>
    <row r="72" spans="3:11" x14ac:dyDescent="0.2">
      <c r="E72" s="38"/>
      <c r="F72" s="3"/>
      <c r="I72" s="4"/>
    </row>
    <row r="73" spans="3:11" x14ac:dyDescent="0.2">
      <c r="E73" s="38"/>
      <c r="F73" s="3"/>
      <c r="I73" s="4"/>
    </row>
    <row r="74" spans="3:11" x14ac:dyDescent="0.2">
      <c r="D74" s="14"/>
      <c r="E74" s="38"/>
      <c r="F74" s="15"/>
      <c r="G74" s="14"/>
      <c r="H74" s="14"/>
      <c r="I74" s="4"/>
    </row>
    <row r="75" spans="3:11" s="66" customFormat="1" ht="15" x14ac:dyDescent="0.2">
      <c r="C75"/>
      <c r="D75" s="16"/>
      <c r="E75" s="41"/>
      <c r="F75" s="42"/>
      <c r="G75" s="17"/>
      <c r="H75" s="18"/>
      <c r="I75" s="4"/>
    </row>
    <row r="76" spans="3:11" ht="15" x14ac:dyDescent="0.2">
      <c r="D76" s="16"/>
      <c r="E76" s="43"/>
      <c r="F76" s="42"/>
      <c r="G76" s="17"/>
      <c r="H76" s="18"/>
      <c r="I76" s="4"/>
    </row>
    <row r="77" spans="3:11" ht="15" x14ac:dyDescent="0.2">
      <c r="D77" s="16"/>
      <c r="E77" s="43"/>
      <c r="F77" s="42"/>
      <c r="G77" s="17"/>
      <c r="H77" s="18"/>
      <c r="I77" s="4"/>
    </row>
    <row r="78" spans="3:11" s="19" customFormat="1" ht="20.25" x14ac:dyDescent="0.3">
      <c r="C78"/>
      <c r="D78" s="16"/>
      <c r="E78" s="43"/>
      <c r="F78" s="42"/>
      <c r="G78" s="17"/>
      <c r="H78" s="18"/>
      <c r="I78" s="4"/>
      <c r="J78" s="44"/>
      <c r="K78" s="44"/>
    </row>
    <row r="79" spans="3:11" s="19" customFormat="1" ht="18.75" customHeight="1" x14ac:dyDescent="0.3">
      <c r="C79"/>
      <c r="D79" s="16"/>
      <c r="E79" s="43"/>
      <c r="F79" s="42"/>
      <c r="G79" s="17"/>
      <c r="H79" s="18"/>
      <c r="I79" s="4"/>
      <c r="J79" s="44"/>
      <c r="K79" s="44"/>
    </row>
    <row r="80" spans="3:11" s="19" customFormat="1" ht="20.25" x14ac:dyDescent="0.3">
      <c r="C80"/>
      <c r="D80" s="16"/>
      <c r="E80" s="43"/>
      <c r="F80" s="42"/>
      <c r="G80" s="17"/>
      <c r="H80" s="18"/>
      <c r="I80" s="4"/>
      <c r="J80" s="44"/>
      <c r="K80" s="44"/>
    </row>
    <row r="81" spans="3:12" s="19" customFormat="1" ht="27" customHeight="1" x14ac:dyDescent="0.3">
      <c r="C81"/>
      <c r="D81" s="16"/>
      <c r="E81" s="43"/>
      <c r="F81" s="42"/>
      <c r="G81" s="17"/>
      <c r="H81" s="18"/>
      <c r="I81" s="4"/>
      <c r="L81" s="45"/>
    </row>
    <row r="82" spans="3:12" ht="21.75" customHeight="1" x14ac:dyDescent="0.2">
      <c r="D82" s="16"/>
      <c r="E82" s="43"/>
      <c r="F82" s="42"/>
      <c r="G82" s="17"/>
      <c r="H82" s="18"/>
      <c r="I82" s="4"/>
    </row>
    <row r="83" spans="3:12" ht="27.75" customHeight="1" x14ac:dyDescent="0.2">
      <c r="D83" s="16"/>
      <c r="E83" s="43"/>
      <c r="F83" s="42"/>
      <c r="G83" s="17"/>
      <c r="H83" s="18"/>
      <c r="I83" s="4"/>
    </row>
    <row r="84" spans="3:12" ht="15.75" x14ac:dyDescent="0.25">
      <c r="D84" s="16"/>
      <c r="E84" s="43"/>
      <c r="F84" s="42"/>
      <c r="G84" s="17"/>
      <c r="H84" s="18"/>
      <c r="I84" s="4"/>
      <c r="K84" s="20"/>
    </row>
    <row r="85" spans="3:12" ht="15.75" x14ac:dyDescent="0.25">
      <c r="D85" s="16"/>
      <c r="E85" s="43"/>
      <c r="F85" s="42"/>
      <c r="G85" s="17"/>
      <c r="H85" s="18"/>
      <c r="I85" s="4"/>
      <c r="K85" s="20"/>
    </row>
    <row r="86" spans="3:12" ht="15" x14ac:dyDescent="0.2">
      <c r="D86" s="16"/>
      <c r="E86" s="43"/>
      <c r="F86" s="42"/>
      <c r="G86" s="17"/>
      <c r="H86" s="18"/>
      <c r="I86" s="4"/>
      <c r="J86" s="50"/>
    </row>
    <row r="87" spans="3:12" ht="15" x14ac:dyDescent="0.2">
      <c r="D87" s="16"/>
      <c r="E87" s="43"/>
      <c r="F87" s="42"/>
      <c r="G87" s="17"/>
      <c r="H87" s="18"/>
      <c r="I87" s="4"/>
      <c r="J87" s="50"/>
    </row>
    <row r="88" spans="3:12" ht="15" x14ac:dyDescent="0.2">
      <c r="D88" s="16"/>
      <c r="E88" s="43"/>
      <c r="F88" s="42"/>
      <c r="G88" s="17"/>
      <c r="H88" s="18"/>
      <c r="I88" s="4"/>
      <c r="J88" s="50"/>
    </row>
    <row r="89" spans="3:12" ht="15" x14ac:dyDescent="0.2">
      <c r="D89" s="16"/>
      <c r="E89" s="43"/>
      <c r="F89" s="42"/>
      <c r="G89" s="17"/>
      <c r="H89" s="18"/>
      <c r="I89" s="4"/>
      <c r="J89" s="50"/>
    </row>
    <row r="90" spans="3:12" ht="15" x14ac:dyDescent="0.2">
      <c r="D90" s="16"/>
      <c r="E90" s="43"/>
      <c r="F90" s="42"/>
      <c r="G90" s="17"/>
      <c r="H90" s="18"/>
      <c r="I90" s="4"/>
      <c r="J90" s="50"/>
    </row>
    <row r="91" spans="3:12" ht="15" x14ac:dyDescent="0.2">
      <c r="D91" s="16"/>
      <c r="E91" s="43"/>
      <c r="F91" s="42"/>
      <c r="G91" s="17"/>
      <c r="H91" s="18"/>
      <c r="I91" s="4"/>
      <c r="J91" s="50"/>
    </row>
    <row r="92" spans="3:12" x14ac:dyDescent="0.2">
      <c r="D92" s="14"/>
      <c r="E92" s="38"/>
      <c r="F92" s="15"/>
      <c r="G92" s="14"/>
      <c r="H92" s="14"/>
      <c r="I92" s="4"/>
      <c r="J92" s="50"/>
    </row>
    <row r="93" spans="3:12" x14ac:dyDescent="0.2">
      <c r="D93" s="14"/>
      <c r="E93" s="38"/>
      <c r="F93" s="15"/>
      <c r="G93" s="14"/>
      <c r="H93" s="14"/>
      <c r="I93" s="4"/>
      <c r="J93" s="50"/>
    </row>
    <row r="94" spans="3:12" x14ac:dyDescent="0.2">
      <c r="D94" s="14"/>
      <c r="E94" s="38"/>
      <c r="F94" s="15"/>
      <c r="G94" s="14"/>
      <c r="H94" s="14"/>
      <c r="I94" s="4"/>
      <c r="J94" s="50"/>
    </row>
    <row r="95" spans="3:12" x14ac:dyDescent="0.2">
      <c r="D95" s="14"/>
      <c r="E95" s="38"/>
      <c r="F95" s="15"/>
      <c r="G95" s="14"/>
      <c r="H95" s="14"/>
      <c r="I95" s="4"/>
      <c r="J95" s="50"/>
    </row>
    <row r="96" spans="3:12" x14ac:dyDescent="0.2">
      <c r="D96" s="14"/>
      <c r="E96" s="38"/>
      <c r="F96" s="15"/>
      <c r="G96" s="14"/>
      <c r="H96" s="14"/>
      <c r="I96" s="4"/>
      <c r="J96" s="53"/>
    </row>
    <row r="97" spans="3:10" x14ac:dyDescent="0.2">
      <c r="D97" s="14"/>
      <c r="E97" s="38"/>
      <c r="F97" s="15"/>
      <c r="G97" s="14"/>
      <c r="H97" s="14"/>
      <c r="I97" s="4"/>
      <c r="J97" s="53"/>
    </row>
    <row r="98" spans="3:10" x14ac:dyDescent="0.2">
      <c r="D98" s="14"/>
      <c r="E98" s="38"/>
      <c r="F98" s="15"/>
      <c r="G98" s="14"/>
      <c r="H98" s="14"/>
      <c r="I98" s="4"/>
      <c r="J98" s="53"/>
    </row>
    <row r="99" spans="3:10" x14ac:dyDescent="0.2">
      <c r="D99" s="14"/>
      <c r="E99" s="38"/>
      <c r="F99" s="15"/>
      <c r="G99" s="14"/>
      <c r="H99" s="14"/>
      <c r="I99" s="4"/>
      <c r="J99" s="53"/>
    </row>
    <row r="100" spans="3:10" x14ac:dyDescent="0.2">
      <c r="D100" s="14"/>
      <c r="E100" s="38"/>
      <c r="F100" s="15"/>
      <c r="G100" s="14"/>
      <c r="H100" s="14"/>
      <c r="I100" s="4"/>
      <c r="J100" s="53"/>
    </row>
    <row r="101" spans="3:10" s="23" customFormat="1" ht="20.25" x14ac:dyDescent="0.3">
      <c r="C101"/>
      <c r="D101"/>
      <c r="E101" s="38"/>
      <c r="F101" s="3"/>
      <c r="G101"/>
      <c r="H101"/>
      <c r="I101" s="4"/>
    </row>
    <row r="102" spans="3:10" s="2" customFormat="1" x14ac:dyDescent="0.2">
      <c r="C102"/>
      <c r="D102"/>
      <c r="E102" s="38"/>
      <c r="F102" s="3"/>
      <c r="G102"/>
      <c r="H102"/>
      <c r="I102" s="4"/>
    </row>
    <row r="103" spans="3:10" x14ac:dyDescent="0.2">
      <c r="E103" s="38"/>
      <c r="F103" s="3"/>
      <c r="I103" s="4"/>
    </row>
    <row r="104" spans="3:10" x14ac:dyDescent="0.2">
      <c r="E104" s="38"/>
      <c r="F104" s="3"/>
      <c r="I104" s="4"/>
    </row>
    <row r="105" spans="3:10" x14ac:dyDescent="0.2">
      <c r="E105" s="38"/>
      <c r="F105" s="3"/>
      <c r="I105" s="4"/>
    </row>
    <row r="106" spans="3:10" x14ac:dyDescent="0.2">
      <c r="E106" s="38"/>
      <c r="F106" s="3"/>
      <c r="I106" s="4"/>
    </row>
    <row r="107" spans="3:10" x14ac:dyDescent="0.2">
      <c r="E107" s="38"/>
      <c r="F107" s="3"/>
      <c r="I107" s="4"/>
    </row>
    <row r="108" spans="3:10" x14ac:dyDescent="0.2">
      <c r="E108" s="38"/>
      <c r="F108" s="3"/>
      <c r="I108" s="4"/>
    </row>
    <row r="109" spans="3:10" x14ac:dyDescent="0.2">
      <c r="E109" s="38"/>
      <c r="F109" s="3"/>
      <c r="I109" s="4"/>
    </row>
    <row r="110" spans="3:10" x14ac:dyDescent="0.2">
      <c r="E110" s="38"/>
      <c r="F110" s="3"/>
      <c r="I110" s="4"/>
    </row>
    <row r="111" spans="3:10" x14ac:dyDescent="0.2">
      <c r="E111" s="38"/>
      <c r="F111" s="3"/>
      <c r="I111" s="4"/>
    </row>
    <row r="112" spans="3:10" x14ac:dyDescent="0.2">
      <c r="E112" s="38"/>
      <c r="F112" s="3"/>
      <c r="I112" s="4"/>
    </row>
    <row r="113" spans="3:9" ht="13.5" customHeight="1" x14ac:dyDescent="0.2">
      <c r="E113" s="38"/>
      <c r="F113" s="3"/>
      <c r="I113" s="4"/>
    </row>
    <row r="114" spans="3:9" x14ac:dyDescent="0.2">
      <c r="E114" s="38"/>
      <c r="F114" s="3"/>
      <c r="I114" s="4"/>
    </row>
    <row r="115" spans="3:9" s="26" customFormat="1" ht="18" x14ac:dyDescent="0.25">
      <c r="C115"/>
      <c r="D115"/>
      <c r="E115" s="38"/>
      <c r="F115" s="3"/>
      <c r="G115"/>
      <c r="H115"/>
      <c r="I115" s="4"/>
    </row>
    <row r="116" spans="3:9" x14ac:dyDescent="0.2">
      <c r="E116" s="38"/>
      <c r="F116" s="3"/>
      <c r="I116" s="4"/>
    </row>
    <row r="117" spans="3:9" ht="54" customHeight="1" x14ac:dyDescent="0.2">
      <c r="E117" s="38"/>
      <c r="F117" s="3"/>
      <c r="I117" s="4"/>
    </row>
    <row r="118" spans="3:9" ht="143.25" customHeight="1" x14ac:dyDescent="0.2">
      <c r="E118" s="38"/>
      <c r="F118" s="3"/>
      <c r="I118" s="4"/>
    </row>
    <row r="119" spans="3:9" x14ac:dyDescent="0.2">
      <c r="E119" s="38"/>
      <c r="F119" s="3"/>
      <c r="I119" s="4"/>
    </row>
    <row r="120" spans="3:9" x14ac:dyDescent="0.2">
      <c r="E120" s="38"/>
      <c r="F120" s="3"/>
      <c r="I120" s="4"/>
    </row>
    <row r="121" spans="3:9" x14ac:dyDescent="0.2">
      <c r="E121" s="38"/>
      <c r="F121" s="3"/>
      <c r="I121" s="4"/>
    </row>
    <row r="122" spans="3:9" ht="209.25" customHeight="1" x14ac:dyDescent="0.2">
      <c r="E122" s="38"/>
      <c r="F122" s="3"/>
      <c r="I122" s="4"/>
    </row>
    <row r="123" spans="3:9" ht="27" customHeight="1" x14ac:dyDescent="0.2">
      <c r="E123" s="38"/>
      <c r="F123" s="3"/>
      <c r="I123" s="4"/>
    </row>
    <row r="124" spans="3:9" ht="29.25" customHeight="1" x14ac:dyDescent="0.2">
      <c r="E124" s="38"/>
      <c r="F124" s="3"/>
      <c r="I124" s="4"/>
    </row>
    <row r="125" spans="3:9" s="1" customFormat="1" x14ac:dyDescent="0.2">
      <c r="C125"/>
      <c r="D125"/>
      <c r="E125" s="38"/>
      <c r="F125" s="3"/>
      <c r="G125"/>
      <c r="H125"/>
      <c r="I125" s="4"/>
    </row>
    <row r="126" spans="3:9" ht="21.75" customHeight="1" x14ac:dyDescent="0.2">
      <c r="E126" s="38"/>
      <c r="F126" s="3"/>
      <c r="I126" s="4"/>
    </row>
    <row r="127" spans="3:9" x14ac:dyDescent="0.2">
      <c r="E127" s="38"/>
      <c r="F127" s="3"/>
      <c r="I127" s="4"/>
    </row>
    <row r="128" spans="3:9" ht="29.25" customHeight="1" x14ac:dyDescent="0.2"/>
    <row r="129" ht="35.25" customHeight="1" x14ac:dyDescent="0.2"/>
    <row r="130" ht="36" customHeight="1" x14ac:dyDescent="0.2"/>
    <row r="132" ht="32.25" customHeight="1" x14ac:dyDescent="0.2"/>
    <row r="133" ht="36" customHeight="1" x14ac:dyDescent="0.2"/>
    <row r="134" ht="36" customHeight="1" x14ac:dyDescent="0.2"/>
    <row r="135" ht="32.25" customHeight="1" x14ac:dyDescent="0.2"/>
    <row r="136" ht="32.25" customHeight="1" x14ac:dyDescent="0.2"/>
  </sheetData>
  <mergeCells count="7">
    <mergeCell ref="D37:G37"/>
    <mergeCell ref="C15:I15"/>
    <mergeCell ref="C16:I16"/>
    <mergeCell ref="H12:I12"/>
    <mergeCell ref="D13:E13"/>
    <mergeCell ref="H13:I13"/>
    <mergeCell ref="H14:I14"/>
  </mergeCells>
  <printOptions horizontalCentered="1"/>
  <pageMargins left="0.23622047244094491" right="0.23622047244094491" top="0.31496062992125984" bottom="0.51181102362204722" header="0.27559055118110237" footer="0.51181102362204722"/>
  <pageSetup scale="32" firstPageNumber="0" fitToHeight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" sqref="D3:L3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Campo Lindo</vt:lpstr>
      <vt:lpstr>Hoja1</vt:lpstr>
      <vt:lpstr>'Campo Lindo'!Área_de_impresión</vt:lpstr>
      <vt:lpstr>'Campo Lindo'!Excel_BuiltIn_Print_Area_1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Rijo</dc:creator>
  <cp:lastModifiedBy>Marlin Benitez</cp:lastModifiedBy>
  <cp:revision>1</cp:revision>
  <cp:lastPrinted>2021-01-05T20:00:17Z</cp:lastPrinted>
  <dcterms:created xsi:type="dcterms:W3CDTF">1996-10-14T23:33:28Z</dcterms:created>
  <dcterms:modified xsi:type="dcterms:W3CDTF">2021-12-02T16:30:20Z</dcterms:modified>
</cp:coreProperties>
</file>